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635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D36" i="2"/>
  <c r="E34" i="2"/>
  <c r="D34" i="2"/>
  <c r="E28" i="2"/>
  <c r="D28" i="2"/>
  <c r="E19" i="2"/>
  <c r="D19" i="2"/>
  <c r="E13" i="2"/>
  <c r="D13" i="2"/>
  <c r="E10" i="2"/>
  <c r="D10" i="2"/>
  <c r="D5" i="2"/>
  <c r="D15" i="1" l="1"/>
  <c r="D11" i="1"/>
  <c r="D7" i="1"/>
  <c r="D3" i="1"/>
</calcChain>
</file>

<file path=xl/sharedStrings.xml><?xml version="1.0" encoding="utf-8"?>
<sst xmlns="http://schemas.openxmlformats.org/spreadsheetml/2006/main" count="151" uniqueCount="95">
  <si>
    <t>Team Tab After Round 5</t>
  </si>
  <si>
    <t>Position</t>
  </si>
  <si>
    <t>Name</t>
  </si>
  <si>
    <t>Total rank</t>
  </si>
  <si>
    <t>Total speaker</t>
  </si>
  <si>
    <t>Speaker R1</t>
  </si>
  <si>
    <t>Speaker R2</t>
  </si>
  <si>
    <t>Speaker R3</t>
  </si>
  <si>
    <t>Speaker R4</t>
  </si>
  <si>
    <t>Speaker R5</t>
  </si>
  <si>
    <t>Rank R1</t>
  </si>
  <si>
    <t>Rank R2</t>
  </si>
  <si>
    <t>Rank R3</t>
  </si>
  <si>
    <t>Rank R4</t>
  </si>
  <si>
    <t>Rank R5</t>
  </si>
  <si>
    <t>Keep Walking</t>
  </si>
  <si>
    <t>Eliza+Francesco</t>
  </si>
  <si>
    <t>Achilleas and Arietta</t>
  </si>
  <si>
    <t>Dat Assad</t>
  </si>
  <si>
    <t>Deree A</t>
  </si>
  <si>
    <t>Aaaargh!</t>
  </si>
  <si>
    <t>Cow Worshippers</t>
  </si>
  <si>
    <t>Swing A</t>
  </si>
  <si>
    <t>Tea and Scones</t>
  </si>
  <si>
    <t>Glasnost</t>
  </si>
  <si>
    <t>Zero Punctuation</t>
  </si>
  <si>
    <t>The Lone Rangers</t>
  </si>
  <si>
    <t>A for Arrieta</t>
  </si>
  <si>
    <t>I Risk My Ego</t>
  </si>
  <si>
    <t>Deree C</t>
  </si>
  <si>
    <t>Deree B</t>
  </si>
  <si>
    <t>Humble Origins</t>
  </si>
  <si>
    <t>St. Cats !</t>
  </si>
  <si>
    <t>Debater who?</t>
  </si>
  <si>
    <t>MOOO</t>
  </si>
  <si>
    <t>Hocus Pocus</t>
  </si>
  <si>
    <t>It's so fluffy I'm gonna die</t>
  </si>
  <si>
    <t>The Islanders</t>
  </si>
  <si>
    <t>The Dukes of IB</t>
  </si>
  <si>
    <t>Round 1</t>
  </si>
  <si>
    <t>Round 2</t>
  </si>
  <si>
    <t>Round 3</t>
  </si>
  <si>
    <t>Round 4</t>
  </si>
  <si>
    <t>Round 5</t>
  </si>
  <si>
    <t>Speaker Tab After Round 5</t>
  </si>
  <si>
    <t>Team</t>
  </si>
  <si>
    <t>Total points</t>
  </si>
  <si>
    <t>Average</t>
  </si>
  <si>
    <t>Alex Evans</t>
  </si>
  <si>
    <t>Krysianna Papadaki</t>
  </si>
  <si>
    <t>Achilleas Saradaris</t>
  </si>
  <si>
    <t>Despina Karvounis</t>
  </si>
  <si>
    <t>Arietta Valmas</t>
  </si>
  <si>
    <t>Anastasiou Repouliou</t>
  </si>
  <si>
    <t>Denis Shtephan</t>
  </si>
  <si>
    <t>Eliza Gkritsi</t>
  </si>
  <si>
    <t>Andreas Athanasopoulos</t>
  </si>
  <si>
    <t>Theodore Dounias</t>
  </si>
  <si>
    <t>-</t>
  </si>
  <si>
    <t>Vasilis Goumas</t>
  </si>
  <si>
    <t>Francesco Lovascio</t>
  </si>
  <si>
    <t>Alex Athanasopoulos</t>
  </si>
  <si>
    <t>Andreas Pihos</t>
  </si>
  <si>
    <t>Rafail Zoulis</t>
  </si>
  <si>
    <t>Peter Paraskevopoulos</t>
  </si>
  <si>
    <t>Bill Economou</t>
  </si>
  <si>
    <t>Harry Ramachandran</t>
  </si>
  <si>
    <t>Yiannis Charalambous</t>
  </si>
  <si>
    <t>Erato Kallitsas</t>
  </si>
  <si>
    <t>Jonny Palivos</t>
  </si>
  <si>
    <t>Aris Papadimitriou</t>
  </si>
  <si>
    <t>Nicholas Poulos</t>
  </si>
  <si>
    <t>Maurice Coutiel</t>
  </si>
  <si>
    <t>Thomas Desombre</t>
  </si>
  <si>
    <t>Stelios Potamitis</t>
  </si>
  <si>
    <t>Giannis Giortzis</t>
  </si>
  <si>
    <t>Thodoris Vasileiou</t>
  </si>
  <si>
    <t>Sergiy Tomchani</t>
  </si>
  <si>
    <t>Eleana Frisira</t>
  </si>
  <si>
    <t>Miko Dimov</t>
  </si>
  <si>
    <t>Eliza Evans</t>
  </si>
  <si>
    <t>Hume Blanchard</t>
  </si>
  <si>
    <t>Apostolos Sioufas</t>
  </si>
  <si>
    <t>Peter Hagis</t>
  </si>
  <si>
    <t>Lefteris Hadzitheodoris</t>
  </si>
  <si>
    <t>Stephanos Karalis</t>
  </si>
  <si>
    <t>Nick Imellos</t>
  </si>
  <si>
    <t>John Karakozis</t>
  </si>
  <si>
    <t>Krina Christopoulou</t>
  </si>
  <si>
    <t>Marlene Tabbah</t>
  </si>
  <si>
    <t>Filippos Kritsalis</t>
  </si>
  <si>
    <t>Dimitris Lykouris</t>
  </si>
  <si>
    <t>George Katsiotis</t>
  </si>
  <si>
    <t>Ioannis Karagiannakis</t>
  </si>
  <si>
    <t>Donald Shishko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</si>
</sst>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.8000000000000007"/>
      <color rgb="FF000000"/>
      <name val="Verdana"/>
      <family val="2"/>
    </font>
    <font>
      <sz val="11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Round%203%20-%20main/Speaker%20Tab%20After%20Round%203.html" TargetMode="External"/><Relationship Id="rId2" Type="http://schemas.openxmlformats.org/officeDocument/2006/relationships/hyperlink" Target="Round%202%20-%20main/Speaker%20Tab%20After%20Round%202.html" TargetMode="External"/><Relationship Id="rId1" Type="http://schemas.openxmlformats.org/officeDocument/2006/relationships/hyperlink" Target="Round%201%20-%20main/Speaker%20Tab%20After%20Round%201.html" TargetMode="External"/><Relationship Id="rId5" Type="http://schemas.openxmlformats.org/officeDocument/2006/relationships/hyperlink" Target="Round%205%20-%20main/Speaker%20Tab%20After%20Round%205.html" TargetMode="External"/><Relationship Id="rId4" Type="http://schemas.openxmlformats.org/officeDocument/2006/relationships/hyperlink" Target="Round%204%20-%20main/Speaker%20Tab%20After%20Round%20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C3" sqref="C3"/>
    </sheetView>
  </sheetViews>
  <sheetFormatPr defaultRowHeight="15" x14ac:dyDescent="0.25"/>
  <cols>
    <col min="1" max="1" width="10.28515625" customWidth="1"/>
    <col min="2" max="2" width="15.140625" customWidth="1"/>
    <col min="3" max="3" width="6.5703125" bestFit="1" customWidth="1"/>
    <col min="4" max="4" width="10.42578125" customWidth="1"/>
  </cols>
  <sheetData>
    <row r="1" spans="1:14" ht="15.75" thickBot="1" x14ac:dyDescent="0.3">
      <c r="A1" s="1" t="s">
        <v>0</v>
      </c>
    </row>
    <row r="2" spans="1:14" ht="29.25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29.25" thickBot="1" x14ac:dyDescent="0.3">
      <c r="A3" s="2">
        <v>1</v>
      </c>
      <c r="B3" s="2" t="s">
        <v>15</v>
      </c>
      <c r="C3" s="2">
        <v>14</v>
      </c>
      <c r="D3" s="2">
        <f>SUM(E3:I3)</f>
        <v>800</v>
      </c>
      <c r="E3" s="2">
        <v>158</v>
      </c>
      <c r="F3" s="2">
        <v>156</v>
      </c>
      <c r="G3" s="2">
        <v>166</v>
      </c>
      <c r="H3" s="2">
        <v>160</v>
      </c>
      <c r="I3" s="2">
        <v>160</v>
      </c>
      <c r="J3" s="2">
        <v>2</v>
      </c>
      <c r="K3" s="2">
        <v>3</v>
      </c>
      <c r="L3" s="2">
        <v>3</v>
      </c>
      <c r="M3" s="2">
        <v>3</v>
      </c>
      <c r="N3" s="2">
        <v>3</v>
      </c>
    </row>
    <row r="4" spans="1:14" ht="29.25" thickBot="1" x14ac:dyDescent="0.3">
      <c r="A4" s="2">
        <v>2</v>
      </c>
      <c r="B4" s="2" t="s">
        <v>16</v>
      </c>
      <c r="C4" s="2">
        <v>11</v>
      </c>
      <c r="D4" s="2">
        <v>795</v>
      </c>
      <c r="E4" s="2">
        <v>153</v>
      </c>
      <c r="F4" s="2">
        <v>164</v>
      </c>
      <c r="G4" s="2">
        <v>157</v>
      </c>
      <c r="H4" s="2">
        <v>162</v>
      </c>
      <c r="I4" s="2">
        <v>159</v>
      </c>
      <c r="J4" s="2">
        <v>3</v>
      </c>
      <c r="K4" s="2">
        <v>3</v>
      </c>
      <c r="L4" s="2">
        <v>0</v>
      </c>
      <c r="M4" s="2">
        <v>3</v>
      </c>
      <c r="N4" s="2">
        <v>2</v>
      </c>
    </row>
    <row r="5" spans="1:14" ht="29.25" thickBot="1" x14ac:dyDescent="0.3">
      <c r="A5" s="2">
        <v>3</v>
      </c>
      <c r="B5" s="2" t="s">
        <v>17</v>
      </c>
      <c r="C5" s="2">
        <v>11</v>
      </c>
      <c r="D5" s="2">
        <v>782</v>
      </c>
      <c r="E5" s="2">
        <v>143</v>
      </c>
      <c r="F5" s="2">
        <v>158</v>
      </c>
      <c r="G5" s="2">
        <v>162</v>
      </c>
      <c r="H5" s="2">
        <v>159</v>
      </c>
      <c r="I5" s="2">
        <v>160</v>
      </c>
      <c r="J5" s="2">
        <v>0</v>
      </c>
      <c r="K5" s="2">
        <v>3</v>
      </c>
      <c r="L5" s="2">
        <v>3</v>
      </c>
      <c r="M5" s="2">
        <v>2</v>
      </c>
      <c r="N5" s="2">
        <v>3</v>
      </c>
    </row>
    <row r="6" spans="1:14" ht="15.75" thickBot="1" x14ac:dyDescent="0.3">
      <c r="A6" s="2">
        <v>4</v>
      </c>
      <c r="B6" s="2" t="s">
        <v>18</v>
      </c>
      <c r="C6" s="2">
        <v>10</v>
      </c>
      <c r="D6" s="2">
        <v>783</v>
      </c>
      <c r="E6" s="2">
        <v>153</v>
      </c>
      <c r="F6" s="2">
        <v>156</v>
      </c>
      <c r="G6" s="2">
        <v>158</v>
      </c>
      <c r="H6" s="2">
        <v>161</v>
      </c>
      <c r="I6" s="2">
        <v>155</v>
      </c>
      <c r="J6" s="2">
        <v>3</v>
      </c>
      <c r="K6" s="2">
        <v>1</v>
      </c>
      <c r="L6" s="2">
        <v>2</v>
      </c>
      <c r="M6" s="2">
        <v>2</v>
      </c>
      <c r="N6" s="2">
        <v>2</v>
      </c>
    </row>
    <row r="7" spans="1:14" ht="15.75" thickBot="1" x14ac:dyDescent="0.3">
      <c r="A7" s="2">
        <v>5</v>
      </c>
      <c r="B7" s="2" t="s">
        <v>20</v>
      </c>
      <c r="C7" s="2">
        <v>10</v>
      </c>
      <c r="D7" s="2">
        <f>SUM(E7:I7)</f>
        <v>775</v>
      </c>
      <c r="E7" s="2">
        <v>151</v>
      </c>
      <c r="F7" s="2">
        <v>157</v>
      </c>
      <c r="G7" s="2">
        <v>151</v>
      </c>
      <c r="H7" s="2">
        <v>159</v>
      </c>
      <c r="I7" s="2">
        <v>157</v>
      </c>
      <c r="J7" s="2">
        <v>1</v>
      </c>
      <c r="K7" s="2">
        <v>3</v>
      </c>
      <c r="L7" s="2">
        <v>1</v>
      </c>
      <c r="M7" s="2">
        <v>2</v>
      </c>
      <c r="N7" s="2">
        <v>3</v>
      </c>
    </row>
    <row r="8" spans="1:14" ht="15.75" thickBot="1" x14ac:dyDescent="0.3">
      <c r="A8" s="2">
        <v>6</v>
      </c>
      <c r="B8" s="2" t="s">
        <v>19</v>
      </c>
      <c r="C8" s="2">
        <v>10</v>
      </c>
      <c r="D8" s="2">
        <v>769</v>
      </c>
      <c r="E8" s="2">
        <v>154</v>
      </c>
      <c r="F8" s="2">
        <v>153</v>
      </c>
      <c r="G8" s="2">
        <v>159</v>
      </c>
      <c r="H8" s="2">
        <v>149</v>
      </c>
      <c r="I8" s="2">
        <v>154</v>
      </c>
      <c r="J8" s="2">
        <v>2</v>
      </c>
      <c r="K8" s="2">
        <v>3</v>
      </c>
      <c r="L8" s="2">
        <v>3</v>
      </c>
      <c r="M8" s="2">
        <v>1</v>
      </c>
      <c r="N8" s="2">
        <v>1</v>
      </c>
    </row>
    <row r="9" spans="1:14" ht="29.25" thickBot="1" x14ac:dyDescent="0.3">
      <c r="A9" s="2">
        <v>7</v>
      </c>
      <c r="B9" s="2" t="s">
        <v>21</v>
      </c>
      <c r="C9" s="2">
        <v>9</v>
      </c>
      <c r="D9" s="2">
        <v>781</v>
      </c>
      <c r="E9" s="2">
        <v>150</v>
      </c>
      <c r="F9" s="2">
        <v>152</v>
      </c>
      <c r="G9" s="2">
        <v>154</v>
      </c>
      <c r="H9" s="2">
        <v>161</v>
      </c>
      <c r="I9" s="2">
        <v>164</v>
      </c>
      <c r="J9" s="2">
        <v>1</v>
      </c>
      <c r="K9" s="2">
        <v>2</v>
      </c>
      <c r="L9" s="2">
        <v>1</v>
      </c>
      <c r="M9" s="2">
        <v>2</v>
      </c>
      <c r="N9" s="2">
        <v>3</v>
      </c>
    </row>
    <row r="10" spans="1:14" ht="29.25" thickBot="1" x14ac:dyDescent="0.3">
      <c r="A10" s="2">
        <v>8</v>
      </c>
      <c r="B10" s="2" t="s">
        <v>23</v>
      </c>
      <c r="C10" s="2">
        <v>8</v>
      </c>
      <c r="D10" s="2">
        <v>781</v>
      </c>
      <c r="E10" s="2">
        <v>155</v>
      </c>
      <c r="F10" s="2">
        <v>157</v>
      </c>
      <c r="G10" s="2">
        <v>164</v>
      </c>
      <c r="H10" s="2">
        <v>148</v>
      </c>
      <c r="I10" s="2">
        <v>157</v>
      </c>
      <c r="J10" s="2">
        <v>3</v>
      </c>
      <c r="K10" s="2">
        <v>2</v>
      </c>
      <c r="L10" s="2">
        <v>2</v>
      </c>
      <c r="M10" s="2">
        <v>0</v>
      </c>
      <c r="N10" s="2">
        <v>1</v>
      </c>
    </row>
    <row r="11" spans="1:14" ht="29.25" thickBot="1" x14ac:dyDescent="0.3">
      <c r="A11" s="2">
        <v>9</v>
      </c>
      <c r="B11" s="2" t="s">
        <v>25</v>
      </c>
      <c r="C11" s="2">
        <v>8</v>
      </c>
      <c r="D11" s="2">
        <f>SUM(E11:I11)</f>
        <v>776</v>
      </c>
      <c r="E11" s="2">
        <v>159</v>
      </c>
      <c r="F11" s="2">
        <v>149</v>
      </c>
      <c r="G11" s="2">
        <v>158</v>
      </c>
      <c r="H11" s="2">
        <v>158</v>
      </c>
      <c r="I11" s="2">
        <v>152</v>
      </c>
      <c r="J11" s="2">
        <v>3</v>
      </c>
      <c r="K11" s="2">
        <v>2</v>
      </c>
      <c r="L11" s="2">
        <v>1</v>
      </c>
      <c r="M11" s="2">
        <v>1</v>
      </c>
      <c r="N11" s="2">
        <v>1</v>
      </c>
    </row>
    <row r="12" spans="1:14" ht="15.75" thickBot="1" x14ac:dyDescent="0.3">
      <c r="A12" s="2">
        <v>10</v>
      </c>
      <c r="B12" s="2" t="s">
        <v>24</v>
      </c>
      <c r="C12" s="2">
        <v>8</v>
      </c>
      <c r="D12" s="2">
        <v>766</v>
      </c>
      <c r="E12" s="2">
        <v>145</v>
      </c>
      <c r="F12" s="2">
        <v>152</v>
      </c>
      <c r="G12" s="2">
        <v>156</v>
      </c>
      <c r="H12" s="2">
        <v>164</v>
      </c>
      <c r="I12" s="2">
        <v>149</v>
      </c>
      <c r="J12" s="2">
        <v>1</v>
      </c>
      <c r="K12" s="2">
        <v>2</v>
      </c>
      <c r="L12" s="2">
        <v>2</v>
      </c>
      <c r="M12" s="2">
        <v>3</v>
      </c>
      <c r="N12" s="2">
        <v>0</v>
      </c>
    </row>
    <row r="13" spans="1:14" ht="29.25" thickBot="1" x14ac:dyDescent="0.3">
      <c r="A13" s="2">
        <v>11</v>
      </c>
      <c r="B13" s="2" t="s">
        <v>26</v>
      </c>
      <c r="C13" s="2">
        <v>8</v>
      </c>
      <c r="D13" s="2">
        <v>764</v>
      </c>
      <c r="E13" s="2">
        <v>158</v>
      </c>
      <c r="F13" s="2">
        <v>148</v>
      </c>
      <c r="G13" s="2">
        <v>148</v>
      </c>
      <c r="H13" s="2">
        <v>155</v>
      </c>
      <c r="I13" s="2">
        <v>155</v>
      </c>
      <c r="J13" s="2">
        <v>3</v>
      </c>
      <c r="K13" s="2">
        <v>1</v>
      </c>
      <c r="L13" s="2">
        <v>0</v>
      </c>
      <c r="M13" s="2">
        <v>1</v>
      </c>
      <c r="N13" s="2">
        <v>3</v>
      </c>
    </row>
    <row r="14" spans="1:14" ht="15.75" thickBot="1" x14ac:dyDescent="0.3">
      <c r="A14" s="2">
        <v>12</v>
      </c>
      <c r="B14" s="2" t="s">
        <v>27</v>
      </c>
      <c r="C14" s="2">
        <v>7</v>
      </c>
      <c r="D14" s="2">
        <v>763</v>
      </c>
      <c r="E14" s="2">
        <v>142</v>
      </c>
      <c r="F14" s="2">
        <v>153</v>
      </c>
      <c r="G14" s="2">
        <v>159</v>
      </c>
      <c r="H14" s="2">
        <v>156</v>
      </c>
      <c r="I14" s="2">
        <v>153</v>
      </c>
      <c r="J14" s="2">
        <v>0</v>
      </c>
      <c r="K14" s="2">
        <v>2</v>
      </c>
      <c r="L14" s="2">
        <v>3</v>
      </c>
      <c r="M14" s="2">
        <v>1</v>
      </c>
      <c r="N14" s="2">
        <v>1</v>
      </c>
    </row>
    <row r="15" spans="1:14" ht="29.25" thickBot="1" x14ac:dyDescent="0.3">
      <c r="A15" s="2">
        <v>13</v>
      </c>
      <c r="B15" s="2" t="s">
        <v>28</v>
      </c>
      <c r="C15" s="2">
        <v>7</v>
      </c>
      <c r="D15" s="2">
        <f>SUM(E15:I15)</f>
        <v>756</v>
      </c>
      <c r="E15" s="2">
        <v>148</v>
      </c>
      <c r="F15" s="2">
        <v>145</v>
      </c>
      <c r="G15" s="2">
        <v>148</v>
      </c>
      <c r="H15" s="2">
        <v>162</v>
      </c>
      <c r="I15" s="2">
        <v>153</v>
      </c>
      <c r="J15" s="2">
        <v>0</v>
      </c>
      <c r="K15" s="2">
        <v>1</v>
      </c>
      <c r="L15" s="2">
        <v>3</v>
      </c>
      <c r="M15" s="2">
        <v>3</v>
      </c>
      <c r="N15" s="2">
        <v>0</v>
      </c>
    </row>
    <row r="16" spans="1:14" ht="15.75" thickBot="1" x14ac:dyDescent="0.3">
      <c r="A16" s="2">
        <v>14</v>
      </c>
      <c r="B16" s="2" t="s">
        <v>29</v>
      </c>
      <c r="C16" s="2">
        <v>7</v>
      </c>
      <c r="D16" s="2">
        <v>743</v>
      </c>
      <c r="E16" s="2">
        <v>145</v>
      </c>
      <c r="F16" s="2">
        <v>153</v>
      </c>
      <c r="G16" s="2">
        <v>149</v>
      </c>
      <c r="H16" s="2">
        <v>142</v>
      </c>
      <c r="I16" s="2">
        <v>154</v>
      </c>
      <c r="J16" s="2">
        <v>1</v>
      </c>
      <c r="K16" s="2">
        <v>3</v>
      </c>
      <c r="L16" s="2">
        <v>1</v>
      </c>
      <c r="M16" s="2">
        <v>0</v>
      </c>
      <c r="N16" s="2">
        <v>2</v>
      </c>
    </row>
    <row r="17" spans="1:14" ht="15.75" thickBot="1" x14ac:dyDescent="0.3">
      <c r="A17" s="2">
        <v>15</v>
      </c>
      <c r="B17" s="2" t="s">
        <v>30</v>
      </c>
      <c r="C17" s="2">
        <v>6</v>
      </c>
      <c r="D17" s="2">
        <v>765</v>
      </c>
      <c r="E17" s="2">
        <v>156</v>
      </c>
      <c r="F17" s="2">
        <v>147</v>
      </c>
      <c r="G17" s="2">
        <v>160</v>
      </c>
      <c r="H17" s="2">
        <v>155</v>
      </c>
      <c r="I17" s="2">
        <v>147</v>
      </c>
      <c r="J17" s="2">
        <v>3</v>
      </c>
      <c r="K17" s="2">
        <v>0</v>
      </c>
      <c r="L17" s="2">
        <v>3</v>
      </c>
      <c r="M17" s="2">
        <v>0</v>
      </c>
      <c r="N17" s="2">
        <v>0</v>
      </c>
    </row>
    <row r="18" spans="1:14" ht="29.25" thickBot="1" x14ac:dyDescent="0.3">
      <c r="A18" s="2">
        <v>16</v>
      </c>
      <c r="B18" s="2" t="s">
        <v>31</v>
      </c>
      <c r="C18" s="2">
        <v>6</v>
      </c>
      <c r="D18" s="2">
        <v>764</v>
      </c>
      <c r="E18" s="2">
        <v>152</v>
      </c>
      <c r="F18" s="2">
        <v>149</v>
      </c>
      <c r="G18" s="2">
        <v>155</v>
      </c>
      <c r="H18" s="2">
        <v>156</v>
      </c>
      <c r="I18" s="2">
        <v>152</v>
      </c>
      <c r="J18" s="2">
        <v>2</v>
      </c>
      <c r="K18" s="2">
        <v>0</v>
      </c>
      <c r="L18" s="2">
        <v>2</v>
      </c>
      <c r="M18" s="2">
        <v>2</v>
      </c>
      <c r="N18" s="2">
        <v>0</v>
      </c>
    </row>
    <row r="19" spans="1:14" ht="15.75" thickBot="1" x14ac:dyDescent="0.3">
      <c r="A19" s="2">
        <v>17</v>
      </c>
      <c r="B19" s="2" t="s">
        <v>32</v>
      </c>
      <c r="C19" s="2">
        <v>6</v>
      </c>
      <c r="D19" s="2">
        <v>751</v>
      </c>
      <c r="E19" s="2">
        <v>149</v>
      </c>
      <c r="F19" s="2">
        <v>148</v>
      </c>
      <c r="G19" s="2">
        <v>151</v>
      </c>
      <c r="H19" s="2">
        <v>152</v>
      </c>
      <c r="I19" s="2">
        <v>151</v>
      </c>
      <c r="J19" s="2">
        <v>1</v>
      </c>
      <c r="K19" s="2">
        <v>1</v>
      </c>
      <c r="L19" s="2">
        <v>1</v>
      </c>
      <c r="M19" s="2">
        <v>0</v>
      </c>
      <c r="N19" s="2">
        <v>3</v>
      </c>
    </row>
    <row r="20" spans="1:14" ht="29.25" thickBot="1" x14ac:dyDescent="0.3">
      <c r="A20" s="2">
        <v>18</v>
      </c>
      <c r="B20" s="2" t="s">
        <v>33</v>
      </c>
      <c r="C20" s="2">
        <v>6</v>
      </c>
      <c r="D20" s="2">
        <v>749</v>
      </c>
      <c r="E20" s="2">
        <v>152</v>
      </c>
      <c r="F20" s="2">
        <v>144</v>
      </c>
      <c r="G20" s="2">
        <v>147</v>
      </c>
      <c r="H20" s="2">
        <v>153</v>
      </c>
      <c r="I20" s="2">
        <v>153</v>
      </c>
      <c r="J20" s="2">
        <v>2</v>
      </c>
      <c r="K20" s="2">
        <v>0</v>
      </c>
      <c r="L20" s="2">
        <v>0</v>
      </c>
      <c r="M20" s="2">
        <v>2</v>
      </c>
      <c r="N20" s="2">
        <v>2</v>
      </c>
    </row>
    <row r="21" spans="1:14" ht="15.75" thickBot="1" x14ac:dyDescent="0.3">
      <c r="A21" s="2">
        <v>19</v>
      </c>
      <c r="B21" s="2" t="s">
        <v>34</v>
      </c>
      <c r="C21" s="2">
        <v>6</v>
      </c>
      <c r="D21" s="2">
        <v>736</v>
      </c>
      <c r="E21" s="2">
        <v>146</v>
      </c>
      <c r="F21" s="2">
        <v>147</v>
      </c>
      <c r="G21" s="2">
        <v>137</v>
      </c>
      <c r="H21" s="2">
        <v>156</v>
      </c>
      <c r="I21" s="2">
        <v>150</v>
      </c>
      <c r="J21" s="2">
        <v>0</v>
      </c>
      <c r="K21" s="2">
        <v>0</v>
      </c>
      <c r="L21" s="2">
        <v>1</v>
      </c>
      <c r="M21" s="2">
        <v>3</v>
      </c>
      <c r="N21" s="2">
        <v>2</v>
      </c>
    </row>
    <row r="22" spans="1:14" ht="15.75" thickBot="1" x14ac:dyDescent="0.3">
      <c r="A22" s="2">
        <v>20</v>
      </c>
      <c r="B22" s="2" t="s">
        <v>35</v>
      </c>
      <c r="C22" s="2">
        <v>5</v>
      </c>
      <c r="D22" s="2">
        <v>758</v>
      </c>
      <c r="E22" s="2">
        <v>151</v>
      </c>
      <c r="F22" s="2">
        <v>150</v>
      </c>
      <c r="G22" s="2">
        <v>147</v>
      </c>
      <c r="H22" s="2">
        <v>158</v>
      </c>
      <c r="I22" s="2">
        <v>152</v>
      </c>
      <c r="J22" s="2">
        <v>2</v>
      </c>
      <c r="K22" s="2">
        <v>1</v>
      </c>
      <c r="L22" s="2">
        <v>0</v>
      </c>
      <c r="M22" s="2">
        <v>1</v>
      </c>
      <c r="N22" s="2">
        <v>1</v>
      </c>
    </row>
    <row r="23" spans="1:14" ht="43.5" thickBot="1" x14ac:dyDescent="0.3">
      <c r="A23" s="2">
        <v>21</v>
      </c>
      <c r="B23" s="2" t="s">
        <v>36</v>
      </c>
      <c r="C23" s="2">
        <v>4</v>
      </c>
      <c r="D23" s="2">
        <v>749</v>
      </c>
      <c r="E23" s="2">
        <v>146</v>
      </c>
      <c r="F23" s="2">
        <v>149</v>
      </c>
      <c r="G23" s="2">
        <v>152</v>
      </c>
      <c r="H23" s="2">
        <v>151</v>
      </c>
      <c r="I23" s="2">
        <v>151</v>
      </c>
      <c r="J23" s="2">
        <v>1</v>
      </c>
      <c r="K23" s="2">
        <v>1</v>
      </c>
      <c r="L23" s="2">
        <v>2</v>
      </c>
      <c r="M23" s="2">
        <v>0</v>
      </c>
      <c r="N23" s="2">
        <v>0</v>
      </c>
    </row>
    <row r="24" spans="1:14" ht="29.25" thickBot="1" x14ac:dyDescent="0.3">
      <c r="A24" s="2">
        <v>22</v>
      </c>
      <c r="B24" s="2" t="s">
        <v>37</v>
      </c>
      <c r="C24" s="2">
        <v>3</v>
      </c>
      <c r="D24" s="2">
        <v>693</v>
      </c>
      <c r="E24" s="2">
        <v>135</v>
      </c>
      <c r="F24" s="2">
        <v>144</v>
      </c>
      <c r="G24" s="2">
        <v>138</v>
      </c>
      <c r="H24" s="2">
        <v>150</v>
      </c>
      <c r="I24" s="2">
        <v>126</v>
      </c>
      <c r="J24" s="2">
        <v>0</v>
      </c>
      <c r="K24" s="2">
        <v>0</v>
      </c>
      <c r="L24" s="2">
        <v>2</v>
      </c>
      <c r="M24" s="2">
        <v>1</v>
      </c>
      <c r="N24" s="2">
        <v>0</v>
      </c>
    </row>
    <row r="25" spans="1:14" ht="29.25" thickBot="1" x14ac:dyDescent="0.3">
      <c r="A25" s="2">
        <v>23</v>
      </c>
      <c r="B25" s="2" t="s">
        <v>38</v>
      </c>
      <c r="C25" s="2">
        <v>1</v>
      </c>
      <c r="D25" s="2">
        <v>699</v>
      </c>
      <c r="E25" s="2">
        <v>138</v>
      </c>
      <c r="F25" s="2">
        <v>143</v>
      </c>
      <c r="G25" s="2">
        <v>132</v>
      </c>
      <c r="H25" s="2">
        <v>148</v>
      </c>
      <c r="I25" s="2">
        <v>138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</row>
    <row r="26" spans="1:14" ht="15.75" thickBot="1" x14ac:dyDescent="0.3">
      <c r="A26" s="2"/>
      <c r="B26" s="2" t="s">
        <v>22</v>
      </c>
      <c r="C26" s="2">
        <v>9</v>
      </c>
      <c r="D26" s="2">
        <v>779</v>
      </c>
      <c r="E26" s="2">
        <v>155</v>
      </c>
      <c r="F26" s="2">
        <v>155</v>
      </c>
      <c r="G26" s="2">
        <v>150</v>
      </c>
      <c r="H26" s="2">
        <v>160</v>
      </c>
      <c r="I26" s="2">
        <v>159</v>
      </c>
      <c r="J26" s="2">
        <v>2</v>
      </c>
      <c r="K26" s="2">
        <v>2</v>
      </c>
      <c r="L26" s="2">
        <v>0</v>
      </c>
      <c r="M26" s="2">
        <v>3</v>
      </c>
      <c r="N26" s="2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B5" sqref="B5"/>
    </sheetView>
  </sheetViews>
  <sheetFormatPr defaultRowHeight="15" x14ac:dyDescent="0.25"/>
  <cols>
    <col min="1" max="1" width="10.140625" customWidth="1"/>
    <col min="2" max="2" width="20" customWidth="1"/>
    <col min="3" max="3" width="18.42578125" customWidth="1"/>
    <col min="4" max="4" width="12.42578125" customWidth="1"/>
    <col min="5" max="5" width="8.7109375" bestFit="1" customWidth="1"/>
  </cols>
  <sheetData>
    <row r="1" spans="1:10" ht="15.75" thickBot="1" x14ac:dyDescent="0.3">
      <c r="A1" s="3" t="s">
        <v>39</v>
      </c>
      <c r="B1" s="3" t="s">
        <v>40</v>
      </c>
      <c r="C1" s="3" t="s">
        <v>41</v>
      </c>
      <c r="D1" s="3" t="s">
        <v>42</v>
      </c>
      <c r="E1" s="3" t="s">
        <v>43</v>
      </c>
    </row>
    <row r="2" spans="1:10" ht="15.75" thickBot="1" x14ac:dyDescent="0.3">
      <c r="A2" s="1" t="s">
        <v>44</v>
      </c>
    </row>
    <row r="3" spans="1:10" ht="29.25" thickBot="1" x14ac:dyDescent="0.3">
      <c r="A3" s="2" t="s">
        <v>1</v>
      </c>
      <c r="B3" s="2" t="s">
        <v>2</v>
      </c>
      <c r="C3" s="2" t="s">
        <v>45</v>
      </c>
      <c r="D3" s="2" t="s">
        <v>46</v>
      </c>
      <c r="E3" s="2" t="s">
        <v>47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</row>
    <row r="4" spans="1:10" ht="15.75" thickBot="1" x14ac:dyDescent="0.3">
      <c r="A4" s="2">
        <v>1</v>
      </c>
      <c r="B4" s="2" t="s">
        <v>48</v>
      </c>
      <c r="C4" s="2" t="s">
        <v>18</v>
      </c>
      <c r="D4" s="2">
        <v>406</v>
      </c>
      <c r="E4" s="2">
        <v>81.2</v>
      </c>
      <c r="F4" s="2">
        <v>80</v>
      </c>
      <c r="G4" s="2">
        <v>81</v>
      </c>
      <c r="H4" s="2">
        <v>82</v>
      </c>
      <c r="I4" s="2">
        <v>83</v>
      </c>
      <c r="J4" s="2">
        <v>80</v>
      </c>
    </row>
    <row r="5" spans="1:10" ht="29.25" thickBot="1" x14ac:dyDescent="0.3">
      <c r="A5" s="2">
        <v>1</v>
      </c>
      <c r="B5" s="2" t="s">
        <v>49</v>
      </c>
      <c r="C5" s="2" t="s">
        <v>15</v>
      </c>
      <c r="D5" s="2">
        <f>SUM(F5:J5)</f>
        <v>406</v>
      </c>
      <c r="E5" s="2">
        <v>81.2</v>
      </c>
      <c r="F5" s="2">
        <v>81</v>
      </c>
      <c r="G5" s="2">
        <v>78</v>
      </c>
      <c r="H5" s="2">
        <v>84</v>
      </c>
      <c r="I5" s="2">
        <v>81</v>
      </c>
      <c r="J5" s="2">
        <v>82</v>
      </c>
    </row>
    <row r="6" spans="1:10" ht="29.25" thickBot="1" x14ac:dyDescent="0.3">
      <c r="A6" s="2">
        <v>3</v>
      </c>
      <c r="B6" s="2" t="s">
        <v>50</v>
      </c>
      <c r="C6" s="2" t="s">
        <v>16</v>
      </c>
      <c r="D6" s="2">
        <v>399</v>
      </c>
      <c r="E6" s="2">
        <v>79.790000000000006</v>
      </c>
      <c r="F6" s="2">
        <v>76</v>
      </c>
      <c r="G6" s="2">
        <v>82</v>
      </c>
      <c r="H6" s="2">
        <v>79</v>
      </c>
      <c r="I6" s="2">
        <v>82</v>
      </c>
      <c r="J6" s="2">
        <v>80</v>
      </c>
    </row>
    <row r="7" spans="1:10" ht="29.25" thickBot="1" x14ac:dyDescent="0.3">
      <c r="A7" s="2">
        <v>3</v>
      </c>
      <c r="B7" s="2" t="s">
        <v>51</v>
      </c>
      <c r="C7" s="2" t="s">
        <v>23</v>
      </c>
      <c r="D7" s="2">
        <v>399</v>
      </c>
      <c r="E7" s="2">
        <v>79.790000000000006</v>
      </c>
      <c r="F7" s="2">
        <v>80</v>
      </c>
      <c r="G7" s="2">
        <v>81</v>
      </c>
      <c r="H7" s="2">
        <v>82</v>
      </c>
      <c r="I7" s="2">
        <v>76</v>
      </c>
      <c r="J7" s="2">
        <v>80</v>
      </c>
    </row>
    <row r="8" spans="1:10" ht="29.25" thickBot="1" x14ac:dyDescent="0.3">
      <c r="A8" s="2">
        <v>5</v>
      </c>
      <c r="B8" s="2" t="s">
        <v>52</v>
      </c>
      <c r="C8" s="2" t="s">
        <v>16</v>
      </c>
      <c r="D8" s="2">
        <v>396</v>
      </c>
      <c r="E8" s="2">
        <v>79.2</v>
      </c>
      <c r="F8" s="2">
        <v>77</v>
      </c>
      <c r="G8" s="2">
        <v>82</v>
      </c>
      <c r="H8" s="2">
        <v>78</v>
      </c>
      <c r="I8" s="2">
        <v>80</v>
      </c>
      <c r="J8" s="2">
        <v>79</v>
      </c>
    </row>
    <row r="9" spans="1:10" ht="29.25" thickBot="1" x14ac:dyDescent="0.3">
      <c r="A9" s="2">
        <v>6</v>
      </c>
      <c r="B9" s="2" t="s">
        <v>53</v>
      </c>
      <c r="C9" s="2" t="s">
        <v>15</v>
      </c>
      <c r="D9" s="2">
        <v>394</v>
      </c>
      <c r="E9" s="2">
        <v>78.8</v>
      </c>
      <c r="F9" s="2">
        <v>77</v>
      </c>
      <c r="G9" s="2">
        <v>78</v>
      </c>
      <c r="H9" s="2">
        <v>82</v>
      </c>
      <c r="I9" s="2">
        <v>79</v>
      </c>
      <c r="J9" s="2">
        <v>78</v>
      </c>
    </row>
    <row r="10" spans="1:10" ht="15.75" thickBot="1" x14ac:dyDescent="0.3">
      <c r="A10" s="2">
        <v>6</v>
      </c>
      <c r="B10" s="2" t="s">
        <v>54</v>
      </c>
      <c r="C10" s="2" t="s">
        <v>20</v>
      </c>
      <c r="D10" s="2">
        <f>SUM(F10:J10)</f>
        <v>394</v>
      </c>
      <c r="E10" s="2">
        <f>SUM(F10:J10)/5</f>
        <v>78.8</v>
      </c>
      <c r="F10" s="2">
        <v>76</v>
      </c>
      <c r="G10" s="2">
        <v>81</v>
      </c>
      <c r="H10" s="2">
        <v>77</v>
      </c>
      <c r="I10" s="2">
        <v>81</v>
      </c>
      <c r="J10" s="2">
        <v>79</v>
      </c>
    </row>
    <row r="11" spans="1:10" ht="29.25" thickBot="1" x14ac:dyDescent="0.3">
      <c r="A11" s="2">
        <v>6</v>
      </c>
      <c r="B11" s="2" t="s">
        <v>55</v>
      </c>
      <c r="C11" s="2" t="s">
        <v>17</v>
      </c>
      <c r="D11" s="2">
        <v>394</v>
      </c>
      <c r="E11" s="2">
        <v>78.790000000000006</v>
      </c>
      <c r="F11" s="2">
        <v>72</v>
      </c>
      <c r="G11" s="2">
        <v>78</v>
      </c>
      <c r="H11" s="2">
        <v>81</v>
      </c>
      <c r="I11" s="2">
        <v>82</v>
      </c>
      <c r="J11" s="2">
        <v>81</v>
      </c>
    </row>
    <row r="12" spans="1:10" ht="29.25" thickBot="1" x14ac:dyDescent="0.3">
      <c r="A12" s="2">
        <v>6</v>
      </c>
      <c r="B12" s="2" t="s">
        <v>56</v>
      </c>
      <c r="C12" s="2" t="s">
        <v>21</v>
      </c>
      <c r="D12" s="2">
        <v>394</v>
      </c>
      <c r="E12" s="2">
        <v>78.790000000000006</v>
      </c>
      <c r="F12" s="2">
        <v>77</v>
      </c>
      <c r="G12" s="2">
        <v>77</v>
      </c>
      <c r="H12" s="2">
        <v>76</v>
      </c>
      <c r="I12" s="2">
        <v>82</v>
      </c>
      <c r="J12" s="2">
        <v>82</v>
      </c>
    </row>
    <row r="13" spans="1:10" ht="29.25" thickBot="1" x14ac:dyDescent="0.3">
      <c r="A13" s="2">
        <v>9</v>
      </c>
      <c r="B13" s="2" t="s">
        <v>57</v>
      </c>
      <c r="C13" s="2" t="s">
        <v>25</v>
      </c>
      <c r="D13" s="2">
        <f>SUM(F13:J13)</f>
        <v>390</v>
      </c>
      <c r="E13" s="2">
        <f>SUM(F13:J13)/5</f>
        <v>78</v>
      </c>
      <c r="F13" s="2">
        <v>80</v>
      </c>
      <c r="G13" s="2">
        <v>75</v>
      </c>
      <c r="H13" s="2">
        <v>79</v>
      </c>
      <c r="I13" s="2">
        <v>80</v>
      </c>
      <c r="J13" s="2">
        <v>76</v>
      </c>
    </row>
    <row r="14" spans="1:10" ht="15.75" thickBot="1" x14ac:dyDescent="0.3">
      <c r="A14" s="2">
        <v>9</v>
      </c>
      <c r="B14" s="2" t="s">
        <v>58</v>
      </c>
      <c r="C14" s="2" t="s">
        <v>22</v>
      </c>
      <c r="D14" s="2">
        <v>390</v>
      </c>
      <c r="E14" s="2">
        <v>78</v>
      </c>
      <c r="F14" s="2">
        <v>79</v>
      </c>
      <c r="G14" s="2">
        <v>77</v>
      </c>
      <c r="H14" s="2">
        <v>75</v>
      </c>
      <c r="I14" s="2">
        <v>79</v>
      </c>
      <c r="J14" s="2">
        <v>80</v>
      </c>
    </row>
    <row r="15" spans="1:10" ht="15.75" thickBot="1" x14ac:dyDescent="0.3">
      <c r="A15" s="2">
        <v>10</v>
      </c>
      <c r="B15" s="2" t="s">
        <v>59</v>
      </c>
      <c r="C15" s="2" t="s">
        <v>19</v>
      </c>
      <c r="D15" s="2">
        <v>389</v>
      </c>
      <c r="E15" s="2">
        <v>77.790000000000006</v>
      </c>
      <c r="F15" s="2">
        <v>78</v>
      </c>
      <c r="G15" s="2">
        <v>77</v>
      </c>
      <c r="H15" s="2">
        <v>79</v>
      </c>
      <c r="I15" s="2">
        <v>77</v>
      </c>
      <c r="J15" s="2">
        <v>78</v>
      </c>
    </row>
    <row r="16" spans="1:10" ht="15.75" thickBot="1" x14ac:dyDescent="0.3">
      <c r="A16" s="2">
        <v>10</v>
      </c>
      <c r="B16" s="2" t="s">
        <v>58</v>
      </c>
      <c r="C16" s="2" t="s">
        <v>22</v>
      </c>
      <c r="D16" s="2">
        <v>389</v>
      </c>
      <c r="E16" s="2">
        <v>77.790000000000006</v>
      </c>
      <c r="F16" s="2">
        <v>76</v>
      </c>
      <c r="G16" s="2">
        <v>78</v>
      </c>
      <c r="H16" s="2">
        <v>75</v>
      </c>
      <c r="I16" s="2">
        <v>81</v>
      </c>
      <c r="J16" s="2">
        <v>79</v>
      </c>
    </row>
    <row r="17" spans="1:16" ht="29.25" thickBot="1" x14ac:dyDescent="0.3">
      <c r="A17" s="2">
        <v>13</v>
      </c>
      <c r="B17" s="2" t="s">
        <v>60</v>
      </c>
      <c r="C17" s="2" t="s">
        <v>17</v>
      </c>
      <c r="D17" s="2">
        <v>388</v>
      </c>
      <c r="E17" s="2">
        <v>77.59</v>
      </c>
      <c r="F17" s="2">
        <v>71</v>
      </c>
      <c r="G17" s="2">
        <v>80</v>
      </c>
      <c r="H17" s="2">
        <v>81</v>
      </c>
      <c r="I17" s="2">
        <v>77</v>
      </c>
      <c r="J17" s="2">
        <v>79</v>
      </c>
    </row>
    <row r="18" spans="1:16" ht="29.25" thickBot="1" x14ac:dyDescent="0.3">
      <c r="A18" s="2">
        <v>14</v>
      </c>
      <c r="B18" s="2" t="s">
        <v>61</v>
      </c>
      <c r="C18" s="2" t="s">
        <v>21</v>
      </c>
      <c r="D18" s="2">
        <v>387</v>
      </c>
      <c r="E18" s="2">
        <v>77.400000000000006</v>
      </c>
      <c r="F18" s="2">
        <v>73</v>
      </c>
      <c r="G18" s="2">
        <v>75</v>
      </c>
      <c r="H18" s="2">
        <v>78</v>
      </c>
      <c r="I18" s="2">
        <v>79</v>
      </c>
      <c r="J18" s="2">
        <v>82</v>
      </c>
    </row>
    <row r="19" spans="1:16" ht="29.25" thickBot="1" x14ac:dyDescent="0.3">
      <c r="A19" s="2">
        <v>15</v>
      </c>
      <c r="B19" s="2" t="s">
        <v>62</v>
      </c>
      <c r="C19" s="2" t="s">
        <v>25</v>
      </c>
      <c r="D19" s="2">
        <f>SUM(F19:J19)</f>
        <v>386</v>
      </c>
      <c r="E19" s="2">
        <f>SUM(F19:J19)/5</f>
        <v>77.2</v>
      </c>
      <c r="F19" s="2">
        <v>79</v>
      </c>
      <c r="G19" s="2">
        <v>74</v>
      </c>
      <c r="H19" s="2">
        <v>79</v>
      </c>
      <c r="I19" s="2">
        <v>78</v>
      </c>
      <c r="J19" s="2">
        <v>76</v>
      </c>
    </row>
    <row r="20" spans="1:16" ht="15.75" thickBot="1" x14ac:dyDescent="0.3">
      <c r="A20" s="2">
        <v>16</v>
      </c>
      <c r="B20" s="2" t="s">
        <v>63</v>
      </c>
      <c r="C20" s="2" t="s">
        <v>24</v>
      </c>
      <c r="D20" s="2">
        <v>385</v>
      </c>
      <c r="E20" s="2">
        <v>77</v>
      </c>
      <c r="F20" s="2">
        <v>74</v>
      </c>
      <c r="G20" s="2">
        <v>75</v>
      </c>
      <c r="H20" s="2">
        <v>78</v>
      </c>
      <c r="I20" s="2">
        <v>83</v>
      </c>
      <c r="J20" s="2">
        <v>75</v>
      </c>
    </row>
    <row r="21" spans="1:16" ht="29.25" thickBot="1" x14ac:dyDescent="0.3">
      <c r="A21" s="2">
        <v>16</v>
      </c>
      <c r="B21" s="2" t="s">
        <v>64</v>
      </c>
      <c r="C21" s="2" t="s">
        <v>30</v>
      </c>
      <c r="D21" s="2">
        <v>385</v>
      </c>
      <c r="E21" s="2">
        <v>77</v>
      </c>
      <c r="F21" s="2">
        <v>79</v>
      </c>
      <c r="G21" s="2">
        <v>73</v>
      </c>
      <c r="H21" s="2">
        <v>80</v>
      </c>
      <c r="I21" s="2">
        <v>78</v>
      </c>
      <c r="J21" s="2">
        <v>75</v>
      </c>
      <c r="L21" s="4"/>
      <c r="M21" s="5"/>
      <c r="O21" s="4"/>
      <c r="P21" s="4"/>
    </row>
    <row r="22" spans="1:16" ht="15.75" thickBot="1" x14ac:dyDescent="0.3">
      <c r="A22" s="2">
        <v>16</v>
      </c>
      <c r="B22" s="2" t="s">
        <v>65</v>
      </c>
      <c r="C22" s="2" t="s">
        <v>35</v>
      </c>
      <c r="D22" s="2">
        <v>385</v>
      </c>
      <c r="E22" s="2">
        <v>77</v>
      </c>
      <c r="F22" s="2">
        <v>78</v>
      </c>
      <c r="G22" s="2">
        <v>78</v>
      </c>
      <c r="H22" s="2">
        <v>74</v>
      </c>
      <c r="I22" s="2">
        <v>79</v>
      </c>
      <c r="J22" s="2">
        <v>76</v>
      </c>
    </row>
    <row r="23" spans="1:16" ht="29.25" thickBot="1" x14ac:dyDescent="0.3">
      <c r="A23" s="2">
        <v>19</v>
      </c>
      <c r="B23" s="2" t="s">
        <v>66</v>
      </c>
      <c r="C23" s="2" t="s">
        <v>26</v>
      </c>
      <c r="D23" s="2">
        <v>383</v>
      </c>
      <c r="E23" s="2">
        <v>76.59</v>
      </c>
      <c r="F23" s="2">
        <v>78</v>
      </c>
      <c r="G23" s="2">
        <v>75</v>
      </c>
      <c r="H23" s="2">
        <v>74</v>
      </c>
      <c r="I23" s="2">
        <v>79</v>
      </c>
      <c r="J23" s="2">
        <v>77</v>
      </c>
    </row>
    <row r="24" spans="1:16" ht="29.25" thickBot="1" x14ac:dyDescent="0.3">
      <c r="A24" s="2">
        <v>19</v>
      </c>
      <c r="B24" s="2" t="s">
        <v>67</v>
      </c>
      <c r="C24" s="2" t="s">
        <v>27</v>
      </c>
      <c r="D24" s="2">
        <v>383</v>
      </c>
      <c r="E24" s="2">
        <v>76.59</v>
      </c>
      <c r="F24" s="2">
        <v>72</v>
      </c>
      <c r="G24" s="2">
        <v>77</v>
      </c>
      <c r="H24" s="2">
        <v>80</v>
      </c>
      <c r="I24" s="2">
        <v>77</v>
      </c>
      <c r="J24" s="2">
        <v>77</v>
      </c>
    </row>
    <row r="25" spans="1:16" ht="15.75" thickBot="1" x14ac:dyDescent="0.3">
      <c r="A25" s="2">
        <v>21</v>
      </c>
      <c r="B25" s="2" t="s">
        <v>68</v>
      </c>
      <c r="C25" s="2" t="s">
        <v>23</v>
      </c>
      <c r="D25" s="2">
        <v>382</v>
      </c>
      <c r="E25" s="2">
        <v>76.400000000000006</v>
      </c>
      <c r="F25" s="2">
        <v>75</v>
      </c>
      <c r="G25" s="2">
        <v>76</v>
      </c>
      <c r="H25" s="2">
        <v>82</v>
      </c>
      <c r="I25" s="2">
        <v>72</v>
      </c>
      <c r="J25" s="2">
        <v>77</v>
      </c>
    </row>
    <row r="26" spans="1:16" ht="15.75" thickBot="1" x14ac:dyDescent="0.3">
      <c r="A26" s="2">
        <v>21</v>
      </c>
      <c r="B26" s="2" t="s">
        <v>69</v>
      </c>
      <c r="C26" s="2" t="s">
        <v>31</v>
      </c>
      <c r="D26" s="2">
        <v>382</v>
      </c>
      <c r="E26" s="2">
        <v>76.400000000000006</v>
      </c>
      <c r="F26" s="2">
        <v>75</v>
      </c>
      <c r="G26" s="2">
        <v>77</v>
      </c>
      <c r="H26" s="2">
        <v>77</v>
      </c>
      <c r="I26" s="2">
        <v>77</v>
      </c>
      <c r="J26" s="2">
        <v>76</v>
      </c>
    </row>
    <row r="27" spans="1:16" ht="29.25" thickBot="1" x14ac:dyDescent="0.3">
      <c r="A27" s="2">
        <v>21</v>
      </c>
      <c r="B27" s="2" t="s">
        <v>70</v>
      </c>
      <c r="C27" s="2" t="s">
        <v>31</v>
      </c>
      <c r="D27" s="2">
        <v>382</v>
      </c>
      <c r="E27" s="2">
        <v>76.400000000000006</v>
      </c>
      <c r="F27" s="2">
        <v>77</v>
      </c>
      <c r="G27" s="2">
        <v>72</v>
      </c>
      <c r="H27" s="2">
        <v>78</v>
      </c>
      <c r="I27" s="2">
        <v>79</v>
      </c>
      <c r="J27" s="2">
        <v>76</v>
      </c>
    </row>
    <row r="28" spans="1:16" ht="15.75" thickBot="1" x14ac:dyDescent="0.3">
      <c r="A28" s="2">
        <v>24</v>
      </c>
      <c r="B28" s="2" t="s">
        <v>71</v>
      </c>
      <c r="C28" s="2" t="s">
        <v>20</v>
      </c>
      <c r="D28" s="2">
        <f>SUM(F28:J28)</f>
        <v>381</v>
      </c>
      <c r="E28" s="2">
        <f>SUM(F28:J28)/5</f>
        <v>76.2</v>
      </c>
      <c r="F28" s="2">
        <v>75</v>
      </c>
      <c r="G28" s="2">
        <v>76</v>
      </c>
      <c r="H28" s="2">
        <v>74</v>
      </c>
      <c r="I28" s="2">
        <v>78</v>
      </c>
      <c r="J28" s="2">
        <v>78</v>
      </c>
    </row>
    <row r="29" spans="1:16" ht="15.75" thickBot="1" x14ac:dyDescent="0.3">
      <c r="A29" s="2">
        <v>24</v>
      </c>
      <c r="B29" s="2" t="s">
        <v>72</v>
      </c>
      <c r="C29" s="2" t="s">
        <v>24</v>
      </c>
      <c r="D29" s="2">
        <v>381</v>
      </c>
      <c r="E29" s="2">
        <v>76.2</v>
      </c>
      <c r="F29" s="2">
        <v>71</v>
      </c>
      <c r="G29" s="2">
        <v>77</v>
      </c>
      <c r="H29" s="2">
        <v>78</v>
      </c>
      <c r="I29" s="2">
        <v>81</v>
      </c>
      <c r="J29" s="2">
        <v>74</v>
      </c>
    </row>
    <row r="30" spans="1:16" ht="29.25" thickBot="1" x14ac:dyDescent="0.3">
      <c r="A30" s="2">
        <v>24</v>
      </c>
      <c r="B30" s="2" t="s">
        <v>73</v>
      </c>
      <c r="C30" s="2" t="s">
        <v>26</v>
      </c>
      <c r="D30" s="2">
        <v>381</v>
      </c>
      <c r="E30" s="2">
        <v>76.2</v>
      </c>
      <c r="F30" s="2">
        <v>80</v>
      </c>
      <c r="G30" s="2">
        <v>73</v>
      </c>
      <c r="H30" s="2">
        <v>74</v>
      </c>
      <c r="I30" s="2">
        <v>76</v>
      </c>
      <c r="J30" s="2">
        <v>78</v>
      </c>
    </row>
    <row r="31" spans="1:16" ht="15.75" thickBot="1" x14ac:dyDescent="0.3">
      <c r="A31" s="2">
        <v>26</v>
      </c>
      <c r="B31" s="2" t="s">
        <v>74</v>
      </c>
      <c r="C31" s="2" t="s">
        <v>19</v>
      </c>
      <c r="D31" s="2">
        <v>380</v>
      </c>
      <c r="E31" s="2">
        <v>76</v>
      </c>
      <c r="F31" s="2">
        <v>76</v>
      </c>
      <c r="G31" s="2">
        <v>76</v>
      </c>
      <c r="H31" s="2">
        <v>80</v>
      </c>
      <c r="I31" s="2">
        <v>72</v>
      </c>
      <c r="J31" s="2">
        <v>76</v>
      </c>
    </row>
    <row r="32" spans="1:16" ht="15.75" thickBot="1" x14ac:dyDescent="0.3">
      <c r="A32" s="2">
        <v>26</v>
      </c>
      <c r="B32" s="2" t="s">
        <v>75</v>
      </c>
      <c r="C32" s="2" t="s">
        <v>27</v>
      </c>
      <c r="D32" s="2">
        <v>380</v>
      </c>
      <c r="E32" s="2">
        <v>76</v>
      </c>
      <c r="F32" s="2">
        <v>70</v>
      </c>
      <c r="G32" s="2">
        <v>76</v>
      </c>
      <c r="H32" s="2">
        <v>79</v>
      </c>
      <c r="I32" s="2">
        <v>79</v>
      </c>
      <c r="J32" s="2">
        <v>76</v>
      </c>
    </row>
    <row r="33" spans="1:10" ht="29.25" thickBot="1" x14ac:dyDescent="0.3">
      <c r="A33" s="2">
        <v>26</v>
      </c>
      <c r="B33" s="2" t="s">
        <v>76</v>
      </c>
      <c r="C33" s="2" t="s">
        <v>30</v>
      </c>
      <c r="D33" s="2">
        <v>380</v>
      </c>
      <c r="E33" s="2">
        <v>76</v>
      </c>
      <c r="F33" s="2">
        <v>77</v>
      </c>
      <c r="G33" s="2">
        <v>74</v>
      </c>
      <c r="H33" s="2">
        <v>80</v>
      </c>
      <c r="I33" s="2">
        <v>77</v>
      </c>
      <c r="J33" s="2">
        <v>72</v>
      </c>
    </row>
    <row r="34" spans="1:10" ht="15.75" thickBot="1" x14ac:dyDescent="0.3">
      <c r="A34" s="2">
        <v>30</v>
      </c>
      <c r="B34" s="2" t="s">
        <v>77</v>
      </c>
      <c r="C34" s="2" t="s">
        <v>28</v>
      </c>
      <c r="D34" s="2">
        <f>SUM(F34:J34)</f>
        <v>379</v>
      </c>
      <c r="E34" s="2">
        <f>SUM(F34:J34)/5</f>
        <v>75.8</v>
      </c>
      <c r="F34" s="2">
        <v>74</v>
      </c>
      <c r="G34" s="2">
        <v>72</v>
      </c>
      <c r="H34" s="2">
        <v>74</v>
      </c>
      <c r="I34" s="2">
        <v>82</v>
      </c>
      <c r="J34" s="2">
        <v>77</v>
      </c>
    </row>
    <row r="35" spans="1:10" ht="29.25" thickBot="1" x14ac:dyDescent="0.3">
      <c r="A35" s="2">
        <v>30</v>
      </c>
      <c r="B35" s="2" t="s">
        <v>78</v>
      </c>
      <c r="C35" s="2" t="s">
        <v>36</v>
      </c>
      <c r="D35" s="2">
        <v>379</v>
      </c>
      <c r="E35" s="2">
        <v>75.790000000000006</v>
      </c>
      <c r="F35" s="2">
        <v>75</v>
      </c>
      <c r="G35" s="2">
        <v>75</v>
      </c>
      <c r="H35" s="2">
        <v>77</v>
      </c>
      <c r="I35" s="2">
        <v>76</v>
      </c>
      <c r="J35" s="2">
        <v>76</v>
      </c>
    </row>
    <row r="36" spans="1:10" ht="15.75" thickBot="1" x14ac:dyDescent="0.3">
      <c r="A36" s="2">
        <v>31</v>
      </c>
      <c r="B36" s="2" t="s">
        <v>79</v>
      </c>
      <c r="C36" s="2" t="s">
        <v>28</v>
      </c>
      <c r="D36" s="2">
        <f>SUM(F36:J36)</f>
        <v>377</v>
      </c>
      <c r="E36" s="2">
        <f>SUM(F36:J36)/5</f>
        <v>75.400000000000006</v>
      </c>
      <c r="F36" s="2">
        <v>74</v>
      </c>
      <c r="G36" s="2">
        <v>73</v>
      </c>
      <c r="H36" s="2">
        <v>74</v>
      </c>
      <c r="I36" s="2">
        <v>80</v>
      </c>
      <c r="J36" s="2">
        <v>76</v>
      </c>
    </row>
    <row r="37" spans="1:10" ht="15.75" thickBot="1" x14ac:dyDescent="0.3">
      <c r="A37" s="2">
        <v>31</v>
      </c>
      <c r="B37" s="2" t="s">
        <v>80</v>
      </c>
      <c r="C37" s="2" t="s">
        <v>18</v>
      </c>
      <c r="D37" s="2">
        <v>377</v>
      </c>
      <c r="E37" s="2">
        <v>75.400000000000006</v>
      </c>
      <c r="F37" s="2">
        <v>73</v>
      </c>
      <c r="G37" s="2">
        <v>75</v>
      </c>
      <c r="H37" s="2">
        <v>76</v>
      </c>
      <c r="I37" s="2">
        <v>78</v>
      </c>
      <c r="J37" s="2">
        <v>75</v>
      </c>
    </row>
    <row r="38" spans="1:10" ht="15.75" thickBot="1" x14ac:dyDescent="0.3">
      <c r="A38" s="2">
        <v>33</v>
      </c>
      <c r="B38" s="2" t="s">
        <v>81</v>
      </c>
      <c r="C38" s="2" t="s">
        <v>32</v>
      </c>
      <c r="D38" s="2">
        <v>376</v>
      </c>
      <c r="E38" s="2">
        <v>75.2</v>
      </c>
      <c r="F38" s="2">
        <v>75</v>
      </c>
      <c r="G38" s="2">
        <v>74</v>
      </c>
      <c r="H38" s="2">
        <v>74</v>
      </c>
      <c r="I38" s="2">
        <v>77</v>
      </c>
      <c r="J38" s="2">
        <v>76</v>
      </c>
    </row>
    <row r="39" spans="1:10" ht="29.25" thickBot="1" x14ac:dyDescent="0.3">
      <c r="A39" s="2">
        <v>34</v>
      </c>
      <c r="B39" s="2" t="s">
        <v>82</v>
      </c>
      <c r="C39" s="2" t="s">
        <v>32</v>
      </c>
      <c r="D39" s="2">
        <v>375</v>
      </c>
      <c r="E39" s="2">
        <v>75</v>
      </c>
      <c r="F39" s="2">
        <v>74</v>
      </c>
      <c r="G39" s="2">
        <v>74</v>
      </c>
      <c r="H39" s="2">
        <v>77</v>
      </c>
      <c r="I39" s="2">
        <v>75</v>
      </c>
      <c r="J39" s="2">
        <v>75</v>
      </c>
    </row>
    <row r="40" spans="1:10" ht="15.75" thickBot="1" x14ac:dyDescent="0.3">
      <c r="A40" s="2">
        <v>34</v>
      </c>
      <c r="B40" s="2" t="s">
        <v>83</v>
      </c>
      <c r="C40" s="2" t="s">
        <v>33</v>
      </c>
      <c r="D40" s="2">
        <v>375</v>
      </c>
      <c r="E40" s="2">
        <v>75</v>
      </c>
      <c r="F40" s="2">
        <v>77</v>
      </c>
      <c r="G40" s="2">
        <v>72</v>
      </c>
      <c r="H40" s="2">
        <v>73</v>
      </c>
      <c r="I40" s="2">
        <v>76</v>
      </c>
      <c r="J40" s="2">
        <v>77</v>
      </c>
    </row>
    <row r="41" spans="1:10" ht="29.25" thickBot="1" x14ac:dyDescent="0.3">
      <c r="A41" s="2">
        <v>34</v>
      </c>
      <c r="B41" s="2" t="s">
        <v>84</v>
      </c>
      <c r="C41" s="2" t="s">
        <v>34</v>
      </c>
      <c r="D41" s="2">
        <v>375</v>
      </c>
      <c r="E41" s="2">
        <v>75</v>
      </c>
      <c r="F41" s="2">
        <v>76</v>
      </c>
      <c r="G41" s="2">
        <v>77</v>
      </c>
      <c r="H41" s="2">
        <v>67</v>
      </c>
      <c r="I41" s="2">
        <v>79</v>
      </c>
      <c r="J41" s="2">
        <v>76</v>
      </c>
    </row>
    <row r="42" spans="1:10" ht="29.25" thickBot="1" x14ac:dyDescent="0.3">
      <c r="A42" s="2">
        <v>38</v>
      </c>
      <c r="B42" s="2" t="s">
        <v>85</v>
      </c>
      <c r="C42" s="2" t="s">
        <v>29</v>
      </c>
      <c r="D42" s="2">
        <v>374</v>
      </c>
      <c r="E42" s="2">
        <v>74.790000000000006</v>
      </c>
      <c r="F42" s="2">
        <v>73</v>
      </c>
      <c r="G42" s="2">
        <v>78</v>
      </c>
      <c r="H42" s="2">
        <v>74</v>
      </c>
      <c r="I42" s="2">
        <v>71</v>
      </c>
      <c r="J42" s="2">
        <v>78</v>
      </c>
    </row>
    <row r="43" spans="1:10" ht="15.75" thickBot="1" x14ac:dyDescent="0.3">
      <c r="A43" s="2">
        <v>38</v>
      </c>
      <c r="B43" s="2" t="s">
        <v>86</v>
      </c>
      <c r="C43" s="2" t="s">
        <v>33</v>
      </c>
      <c r="D43" s="2">
        <v>374</v>
      </c>
      <c r="E43" s="2">
        <v>74.790000000000006</v>
      </c>
      <c r="F43" s="2">
        <v>75</v>
      </c>
      <c r="G43" s="2">
        <v>72</v>
      </c>
      <c r="H43" s="2">
        <v>74</v>
      </c>
      <c r="I43" s="2">
        <v>77</v>
      </c>
      <c r="J43" s="2">
        <v>76</v>
      </c>
    </row>
    <row r="44" spans="1:10" ht="15.75" thickBot="1" x14ac:dyDescent="0.3">
      <c r="A44" s="2">
        <v>41</v>
      </c>
      <c r="B44" s="2" t="s">
        <v>87</v>
      </c>
      <c r="C44" s="2" t="s">
        <v>35</v>
      </c>
      <c r="D44" s="2">
        <v>373</v>
      </c>
      <c r="E44" s="2">
        <v>74.59</v>
      </c>
      <c r="F44" s="2">
        <v>73</v>
      </c>
      <c r="G44" s="2">
        <v>72</v>
      </c>
      <c r="H44" s="2">
        <v>73</v>
      </c>
      <c r="I44" s="2">
        <v>79</v>
      </c>
      <c r="J44" s="2">
        <v>76</v>
      </c>
    </row>
    <row r="45" spans="1:10" ht="29.25" thickBot="1" x14ac:dyDescent="0.3">
      <c r="A45" s="2">
        <v>42</v>
      </c>
      <c r="B45" s="2" t="s">
        <v>88</v>
      </c>
      <c r="C45" s="2" t="s">
        <v>36</v>
      </c>
      <c r="D45" s="2">
        <v>370</v>
      </c>
      <c r="E45" s="2">
        <v>74</v>
      </c>
      <c r="F45" s="2">
        <v>71</v>
      </c>
      <c r="G45" s="2">
        <v>74</v>
      </c>
      <c r="H45" s="2">
        <v>75</v>
      </c>
      <c r="I45" s="2">
        <v>75</v>
      </c>
      <c r="J45" s="2">
        <v>75</v>
      </c>
    </row>
    <row r="46" spans="1:10" ht="15.75" thickBot="1" x14ac:dyDescent="0.3">
      <c r="A46" s="2">
        <v>43</v>
      </c>
      <c r="B46" s="2" t="s">
        <v>89</v>
      </c>
      <c r="C46" s="2" t="s">
        <v>29</v>
      </c>
      <c r="D46" s="2">
        <v>369</v>
      </c>
      <c r="E46" s="2">
        <v>73.790000000000006</v>
      </c>
      <c r="F46" s="2">
        <v>72</v>
      </c>
      <c r="G46" s="2">
        <v>75</v>
      </c>
      <c r="H46" s="2">
        <v>75</v>
      </c>
      <c r="I46" s="2">
        <v>71</v>
      </c>
      <c r="J46" s="2">
        <v>76</v>
      </c>
    </row>
    <row r="47" spans="1:10" ht="15.75" thickBot="1" x14ac:dyDescent="0.3">
      <c r="A47" s="2">
        <v>44</v>
      </c>
      <c r="B47" s="2" t="s">
        <v>90</v>
      </c>
      <c r="C47" s="2" t="s">
        <v>34</v>
      </c>
      <c r="D47" s="2">
        <v>361</v>
      </c>
      <c r="E47" s="2">
        <v>72.2</v>
      </c>
      <c r="F47" s="2">
        <v>70</v>
      </c>
      <c r="G47" s="2">
        <v>70</v>
      </c>
      <c r="H47" s="2">
        <v>70</v>
      </c>
      <c r="I47" s="2">
        <v>77</v>
      </c>
      <c r="J47" s="2">
        <v>74</v>
      </c>
    </row>
    <row r="48" spans="1:10" ht="15.75" thickBot="1" x14ac:dyDescent="0.3">
      <c r="A48" s="2">
        <v>45</v>
      </c>
      <c r="B48" s="2" t="s">
        <v>91</v>
      </c>
      <c r="C48" s="2" t="s">
        <v>37</v>
      </c>
      <c r="D48" s="2">
        <v>350</v>
      </c>
      <c r="E48" s="2">
        <v>70</v>
      </c>
      <c r="F48" s="2">
        <v>68</v>
      </c>
      <c r="G48" s="2">
        <v>72</v>
      </c>
      <c r="H48" s="2">
        <v>71</v>
      </c>
      <c r="I48" s="2">
        <v>75</v>
      </c>
      <c r="J48" s="2">
        <v>64</v>
      </c>
    </row>
    <row r="49" spans="1:10" ht="15.75" thickBot="1" x14ac:dyDescent="0.3">
      <c r="A49" s="2">
        <v>45</v>
      </c>
      <c r="B49" s="2" t="s">
        <v>92</v>
      </c>
      <c r="C49" s="2" t="s">
        <v>38</v>
      </c>
      <c r="D49" s="2">
        <v>350</v>
      </c>
      <c r="E49" s="2">
        <v>70</v>
      </c>
      <c r="F49" s="2">
        <v>68</v>
      </c>
      <c r="G49" s="2">
        <v>72</v>
      </c>
      <c r="H49" s="2">
        <v>66</v>
      </c>
      <c r="I49" s="2">
        <v>74</v>
      </c>
      <c r="J49" s="2">
        <v>70</v>
      </c>
    </row>
    <row r="50" spans="1:10" ht="29.25" thickBot="1" x14ac:dyDescent="0.3">
      <c r="A50" s="2">
        <v>47</v>
      </c>
      <c r="B50" s="2" t="s">
        <v>93</v>
      </c>
      <c r="C50" s="2" t="s">
        <v>38</v>
      </c>
      <c r="D50" s="2">
        <v>349</v>
      </c>
      <c r="E50" s="2">
        <v>69.790000000000006</v>
      </c>
      <c r="F50" s="2">
        <v>70</v>
      </c>
      <c r="G50" s="2">
        <v>71</v>
      </c>
      <c r="H50" s="2">
        <v>66</v>
      </c>
      <c r="I50" s="2">
        <v>74</v>
      </c>
      <c r="J50" s="2">
        <v>68</v>
      </c>
    </row>
    <row r="51" spans="1:10" ht="15.75" thickBot="1" x14ac:dyDescent="0.3">
      <c r="A51" s="2">
        <v>48</v>
      </c>
      <c r="B51" s="2" t="s">
        <v>94</v>
      </c>
      <c r="C51" s="2" t="s">
        <v>37</v>
      </c>
      <c r="D51" s="2">
        <v>343</v>
      </c>
      <c r="E51" s="2">
        <v>68.59</v>
      </c>
      <c r="F51" s="2">
        <v>67</v>
      </c>
      <c r="G51" s="2">
        <v>72</v>
      </c>
      <c r="H51" s="2">
        <v>67</v>
      </c>
      <c r="I51" s="2">
        <v>75</v>
      </c>
      <c r="J51" s="2">
        <v>62</v>
      </c>
    </row>
  </sheetData>
  <hyperlinks>
    <hyperlink ref="A1" r:id="rId1" display="Round 1 - main/Speaker Tab After Round 1.html"/>
    <hyperlink ref="B1" r:id="rId2" display="Round 2 - main/Speaker Tab After Round 2.html"/>
    <hyperlink ref="C1" r:id="rId3" display="Round 3 - main/Speaker Tab After Round 3.html"/>
    <hyperlink ref="D1" r:id="rId4" display="Round 4 - main/Speaker Tab After Round 4.html"/>
    <hyperlink ref="E1" r:id="rId5" display="Round 5 - main/Speaker Tab After Round 5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Raif</cp:lastModifiedBy>
  <dcterms:created xsi:type="dcterms:W3CDTF">2013-05-25T12:33:40Z</dcterms:created>
  <dcterms:modified xsi:type="dcterms:W3CDTF">2013-11-10T15:05:53Z</dcterms:modified>
</cp:coreProperties>
</file>